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21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<sst xmlns="http://schemas.openxmlformats.org/spreadsheetml/2006/main" count="13" uniqueCount="13">
  <si>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Beschäftigungsgruppe</t>
  </si>
  <si>
    <t>Beschäftigtenzahl
am 1.7. des 
Vorjahres</t>
  </si>
  <si>
    <t>Verteilvolumen pro
Beschäftigungsgruppe</t>
  </si>
  <si>
    <t>BG B</t>
  </si>
  <si>
    <t>BG C</t>
  </si>
  <si>
    <t>BG D</t>
  </si>
  <si>
    <t>BG E</t>
  </si>
  <si>
    <t>BG F</t>
  </si>
  <si>
    <t>BG G</t>
  </si>
  <si>
    <t>Gesamt</t>
  </si>
  <si>
    <t>Beschäftigtenzahl
am 15.4. des 
aktuellen Jahres</t>
  </si>
  <si>
    <t xml:space="preserve">Die Mindestanzahl der Arbeitnehmer, die aus dem Verteilvolumen eine Entgelterhöhung er-  </t>
  </si>
  <si>
    <t>halten müssen, beträgt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</si>
</sst>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0"/>
      <color indexed="17"/>
      <name val="Trebuchet MS"/>
      <family val="2"/>
    </font>
    <font>
      <sz val="10"/>
      <color indexed="14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8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7" fillId="2" borderId="1" applyNumberFormat="0" applyAlignment="0" applyProtection="0"/>
    <xf numFmtId="0" fontId="18" fillId="2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3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16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17" borderId="13" xfId="0" applyFont="1" applyFill="1" applyBorder="1" applyAlignment="1">
      <alignment/>
    </xf>
    <xf numFmtId="0" fontId="7" fillId="17" borderId="14" xfId="0" applyFont="1" applyFill="1" applyBorder="1" applyAlignment="1">
      <alignment horizontal="center"/>
    </xf>
    <xf numFmtId="0" fontId="7" fillId="17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E8" sqref="E8"/>
    </sheetView>
  </sheetViews>
  <sheetFormatPr defaultColWidth="10.75390625" defaultRowHeight="12.75"/>
  <cols>
    <col min="1" max="1" width="18.625" style="1" customWidth="1"/>
    <col min="2" max="3" width="16.125" style="2" customWidth="1"/>
    <col min="4" max="4" width="20.375" style="1" customWidth="1"/>
    <col min="5" max="5" width="10.75390625" style="1" customWidth="1"/>
    <col min="6" max="16384" width="10.75390625" style="1" customWidth="1"/>
  </cols>
  <sheetData>
    <row r="1" spans="1:4" ht="45">
      <c r="A1" s="3" t="s">
        <v>0</v>
      </c>
      <c r="B1" s="4" t="s">
        <v>1</v>
      </c>
      <c r="C1" s="4" t="s">
        <v>10</v>
      </c>
      <c r="D1" s="5" t="s">
        <v>2</v>
      </c>
    </row>
    <row r="2" spans="1:5" ht="30" customHeight="1">
      <c r="A2" s="6" t="s">
        <v>3</v>
      </c>
      <c r="B2" s="7">
        <v>102</v>
      </c>
      <c r="C2" s="7">
        <v>102</v>
      </c>
      <c r="D2" s="8">
        <f aca="true" t="shared" si="0" ref="D2:D7">ROUND(IF(OR(B2&gt;C2*1.2,B2&lt;C2*0.8),(B2+C2)/2*0.17*E2,C2*0.17*E2),2)</f>
        <v>199.06</v>
      </c>
      <c r="E2" s="1">
        <v>11.48</v>
      </c>
    </row>
    <row r="3" spans="1:5" ht="30" customHeight="1">
      <c r="A3" s="6" t="s">
        <v>4</v>
      </c>
      <c r="B3" s="7">
        <v>250</v>
      </c>
      <c r="C3" s="7">
        <v>250</v>
      </c>
      <c r="D3" s="8">
        <f t="shared" si="0"/>
        <v>522.33</v>
      </c>
      <c r="E3" s="1">
        <v>12.29</v>
      </c>
    </row>
    <row r="4" spans="1:5" ht="30" customHeight="1">
      <c r="A4" s="6" t="s">
        <v>5</v>
      </c>
      <c r="B4" s="7">
        <v>331</v>
      </c>
      <c r="C4" s="7">
        <v>331</v>
      </c>
      <c r="D4" s="8">
        <f t="shared" si="0"/>
        <v>870.5</v>
      </c>
      <c r="E4" s="1">
        <v>15.47</v>
      </c>
    </row>
    <row r="5" spans="1:5" ht="30" customHeight="1">
      <c r="A5" s="6" t="s">
        <v>6</v>
      </c>
      <c r="B5" s="7">
        <v>168</v>
      </c>
      <c r="C5" s="7">
        <v>168</v>
      </c>
      <c r="D5" s="8">
        <f t="shared" si="0"/>
        <v>509.51</v>
      </c>
      <c r="E5" s="1">
        <v>17.84</v>
      </c>
    </row>
    <row r="6" spans="1:5" ht="30" customHeight="1">
      <c r="A6" s="6" t="s">
        <v>7</v>
      </c>
      <c r="B6" s="7">
        <v>113</v>
      </c>
      <c r="C6" s="7">
        <v>113</v>
      </c>
      <c r="D6" s="8">
        <f t="shared" si="0"/>
        <v>501</v>
      </c>
      <c r="E6" s="1">
        <v>26.08</v>
      </c>
    </row>
    <row r="7" spans="1:5" ht="30" customHeight="1">
      <c r="A7" s="6" t="s">
        <v>8</v>
      </c>
      <c r="B7" s="7">
        <v>21</v>
      </c>
      <c r="C7" s="7">
        <v>21</v>
      </c>
      <c r="D7" s="8">
        <f t="shared" si="0"/>
        <v>143.05</v>
      </c>
      <c r="E7" s="1">
        <v>40.07</v>
      </c>
    </row>
    <row r="8" spans="1:4" ht="30" customHeight="1" thickBot="1">
      <c r="A8" s="9" t="s">
        <v>9</v>
      </c>
      <c r="B8" s="10">
        <f>SUM(B2:B7)</f>
        <v>985</v>
      </c>
      <c r="C8" s="10">
        <f>SUM(C2:C7)</f>
        <v>985</v>
      </c>
      <c r="D8" s="11">
        <f>SUM(D2:D7)</f>
        <v>2745.4500000000003</v>
      </c>
    </row>
    <row r="9" ht="21" customHeight="1"/>
    <row r="10" ht="21" customHeight="1">
      <c r="A10" s="12" t="s">
        <v>11</v>
      </c>
    </row>
    <row r="11" spans="1:2" ht="21" customHeight="1">
      <c r="A11" s="13" t="s">
        <v>12</v>
      </c>
      <c r="B11" s="14">
        <f>ROUNDUP(C8*0.085,0)</f>
        <v>84</v>
      </c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Irrer</dc:creator>
  <cp:keywords/>
  <dc:description/>
  <cp:lastModifiedBy>hasiwar</cp:lastModifiedBy>
  <cp:lastPrinted>2010-05-17T08:10:45Z</cp:lastPrinted>
  <dcterms:created xsi:type="dcterms:W3CDTF">2010-05-15T18:21:46Z</dcterms:created>
  <dcterms:modified xsi:type="dcterms:W3CDTF">2011-03-02T10:37:58Z</dcterms:modified>
  <cp:category/>
  <cp:version/>
  <cp:contentType/>
  <cp:contentStatus/>
</cp:coreProperties>
</file>